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1 ວຽກງານລ້ຽສັດ\30 ສ້າງເວບໄຊ\ຂໍ້ມູນໃສ່ Web site\5 ສະຖິຕິ\1 ດ້ານລ້ຽງສັດ\"/>
    </mc:Choice>
  </mc:AlternateContent>
  <xr:revisionPtr revIDLastSave="0" documentId="13_ncr:1_{07BFAC78-2A23-447A-924C-A9FC211C744F}" xr6:coauthVersionLast="43" xr6:coauthVersionMax="43" xr10:uidLastSave="{00000000-0000-0000-0000-000000000000}"/>
  <bookViews>
    <workbookView xWindow="-120" yWindow="-120" windowWidth="20730" windowHeight="11160" tabRatio="853" xr2:uid="{F81CC524-BA40-477D-867E-8B594DA558AF}"/>
  </bookViews>
  <sheets>
    <sheet name="ສະຖິຕິສັດທັງໝົດ2022" sheetId="1" r:id="rId1"/>
    <sheet name="ສັດລ້ຽງແບບຟາມ2022" sheetId="4" r:id="rId2"/>
    <sheet name="ສະຖິຕິສັດ ຟາມ 2020-2022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5" i="9" l="1"/>
  <c r="D25" i="9"/>
  <c r="E25" i="9"/>
  <c r="F25" i="9"/>
  <c r="G25" i="9"/>
  <c r="H25" i="9"/>
  <c r="I25" i="9"/>
  <c r="J25" i="9"/>
  <c r="K25" i="9"/>
  <c r="L25" i="9"/>
  <c r="M25" i="9"/>
  <c r="C12" i="9"/>
  <c r="B12" i="9"/>
  <c r="C38" i="9" l="1"/>
  <c r="D38" i="9" l="1"/>
  <c r="E38" i="9"/>
  <c r="F38" i="9"/>
  <c r="G38" i="9"/>
  <c r="H38" i="9"/>
  <c r="I38" i="9"/>
  <c r="J38" i="9"/>
  <c r="K38" i="9"/>
  <c r="L38" i="9"/>
  <c r="M38" i="9"/>
  <c r="B38" i="9"/>
  <c r="D12" i="9" l="1"/>
  <c r="E12" i="9"/>
  <c r="F12" i="9"/>
  <c r="G12" i="9"/>
  <c r="H12" i="9"/>
  <c r="I12" i="9"/>
  <c r="J12" i="9"/>
  <c r="K12" i="9"/>
  <c r="L12" i="9"/>
  <c r="M12" i="9"/>
  <c r="B25" i="9" l="1"/>
</calcChain>
</file>

<file path=xl/sharedStrings.xml><?xml version="1.0" encoding="utf-8"?>
<sst xmlns="http://schemas.openxmlformats.org/spreadsheetml/2006/main" count="144" uniqueCount="51">
  <si>
    <t>ນົກກະຈອກເທບ</t>
  </si>
  <si>
    <t>ຈັນທະບູລີ</t>
  </si>
  <si>
    <t>ສີໂຄດ</t>
  </si>
  <si>
    <t>ໄຊ​ເສດ​ຖາ</t>
  </si>
  <si>
    <t>ສີສັດຕະນາກ</t>
  </si>
  <si>
    <t>​ນາ​ຊາຍ​ທອງ</t>
  </si>
  <si>
    <t>​ໄ​ຊ​ທາ​ນີ</t>
  </si>
  <si>
    <t>ຫາດ​ຊາຍ​ຟອງ</t>
  </si>
  <si>
    <t>ສັງ​ທອງ</t>
  </si>
  <si>
    <t>​ປາກ​ງື່ມ</t>
  </si>
  <si>
    <t>ໝູຊີ້ນ</t>
  </si>
  <si>
    <t>​​ງົວ</t>
  </si>
  <si>
    <t>ແບ້</t>
  </si>
  <si>
    <t>ແກະ</t>
  </si>
  <si>
    <t>ໄກ່​ໄຂ່</t>
  </si>
  <si>
    <t>ໄກ່ສາມສາຍເລືອດ</t>
  </si>
  <si>
    <t>ໄກ່​ລາດ</t>
  </si>
  <si>
    <t>ເປັດ​ໄຂ່</t>
  </si>
  <si>
    <t>ເປັດ​ຊີ້ນ</t>
  </si>
  <si>
    <t>​​ມ້າ</t>
  </si>
  <si>
    <t>​​ນົກ​ກະ​ທາ</t>
  </si>
  <si>
    <t>ປະເພດ</t>
  </si>
  <si>
    <t>ໝູ</t>
  </si>
  <si>
    <t>ງົວ</t>
  </si>
  <si>
    <t>​ຄວາຍ</t>
  </si>
  <si>
    <t>ສັດ​ປີກ</t>
  </si>
  <si>
    <t>ຊ້າງ</t>
  </si>
  <si>
    <t>​ມ້າ</t>
  </si>
  <si>
    <t>ແມວ</t>
  </si>
  <si>
    <t>ໝາ</t>
  </si>
  <si>
    <t>ໄຊເສດຖາ</t>
  </si>
  <si>
    <t>​ນາຊາຍທອງ</t>
  </si>
  <si>
    <t>​ໄຊທານີ</t>
  </si>
  <si>
    <t>ຫາດຊາຍຟອງ</t>
  </si>
  <si>
    <t>ສັງທອງ</t>
  </si>
  <si>
    <t>​ປາກງື່ມ</t>
  </si>
  <si>
    <t>ລວມ</t>
  </si>
  <si>
    <t>ແກະ,ແບ້</t>
  </si>
  <si>
    <t>ສະຖິຕິສັດລ້ຽງໃນນະຄອນຫຼວງວຽງຈັນ ປະຈຳປີ 2022 (ໂຕ)</t>
  </si>
  <si>
    <t>ປີ 2020</t>
  </si>
  <si>
    <t>ປີ 2021</t>
  </si>
  <si>
    <t>ປີ 2022</t>
  </si>
  <si>
    <t>ສະຖິຕິ​ສັດລ້ຽງແບບຟາມທົ່ວນະຄອນຫລວງວຽງຈັນ  ປະຈຳປີ 2020</t>
  </si>
  <si>
    <t>ສະຖິຕິ​ສັດລ້ຽງແບບຟາມທົ່ວນະຄອນຫລວງວຽງຈັນ  ປະຈຳປີ 2021</t>
  </si>
  <si>
    <t>​​ໄກ່ສາມສາຍເລືອດ</t>
  </si>
  <si>
    <t>​​ເປັດ​ຊີ້ນ</t>
  </si>
  <si>
    <t>ໄກ່​ພັນໄຂ່</t>
  </si>
  <si>
    <t>ສັດປີກທົ່ວໄປ</t>
  </si>
  <si>
    <t>ສະຖິຕິ​ສັດລ້ຽງແບບຟາມທົ່ວນະຄອນຫລວງວຽງຈັນ  ປະຈຳປີ 2022</t>
  </si>
  <si>
    <t>ສະຖິຕິ​ສັດລ້ຽງແບບຟາມທົ່ວນະຄອນຫລວງວຽງຈັນ  ປີ 2020-2022</t>
  </si>
  <si>
    <t>ຄວາຍ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</si>
</sst>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Phetsarath OT"/>
    </font>
    <font>
      <sz val="11"/>
      <color theme="1"/>
      <name val="Phetsarath OT"/>
    </font>
    <font>
      <b/>
      <u/>
      <sz val="10"/>
      <color theme="1"/>
      <name val="Phetsarath OT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9">
    <xf numFmtId="0" fontId="0" fillId="0" borderId="0" xfId="0"/>
    <xf numFmtId="165" fontId="3" fillId="0" borderId="0" xfId="1" applyNumberFormat="1" applyFont="1"/>
    <xf numFmtId="165" fontId="3" fillId="0" borderId="1" xfId="1" applyNumberFormat="1" applyFont="1" applyBorder="1" applyAlignment="1">
      <alignment horizontal="center" vertical="center"/>
    </xf>
    <xf numFmtId="165" fontId="3" fillId="0" borderId="1" xfId="2" applyNumberFormat="1" applyFont="1" applyBorder="1"/>
    <xf numFmtId="165" fontId="3" fillId="0" borderId="1" xfId="1" applyNumberFormat="1" applyFont="1" applyBorder="1" applyAlignment="1"/>
    <xf numFmtId="165" fontId="3" fillId="0" borderId="1" xfId="1" applyNumberFormat="1" applyFont="1" applyBorder="1" applyAlignment="1">
      <alignment vertical="center"/>
    </xf>
    <xf numFmtId="165" fontId="4" fillId="0" borderId="1" xfId="2" applyNumberFormat="1" applyFont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3" fillId="0" borderId="2" xfId="2" applyNumberFormat="1" applyFont="1" applyBorder="1" applyAlignment="1">
      <alignment horizontal="center" vertical="center"/>
    </xf>
    <xf numFmtId="165" fontId="3" fillId="0" borderId="1" xfId="1" applyNumberFormat="1" applyFont="1" applyBorder="1"/>
    <xf numFmtId="165" fontId="3" fillId="0" borderId="1" xfId="2" applyNumberFormat="1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/>
    <xf numFmtId="166" fontId="3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/>
    </xf>
    <xf numFmtId="0" fontId="0" fillId="0" borderId="1" xfId="0" applyBorder="1"/>
    <xf numFmtId="165" fontId="3" fillId="0" borderId="1" xfId="1" applyNumberFormat="1" applyFont="1" applyBorder="1" applyAlignment="1">
      <alignment horizontal="center"/>
    </xf>
    <xf numFmtId="165" fontId="5" fillId="0" borderId="3" xfId="2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Comma" xfId="1" builtinId="3"/>
    <cellStyle name="Comma 2" xfId="2" xr:uid="{5D9920CC-15A7-4855-AFE7-81D021FD058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r>
              <a:rPr lang="lo-LA" b="1">
                <a:solidFill>
                  <a:srgbClr val="0070C0"/>
                </a:solidFill>
              </a:rPr>
              <a:t>ສະຖິຕິສັດລ້ຽງແບບຟາມ ໃນນະຄອນຫຼວງວຽງຈັນ ປະຈຳປີ 2022</a:t>
            </a:r>
            <a:endParaRPr lang="en-US" b="1">
              <a:solidFill>
                <a:srgbClr val="0070C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0070C0"/>
              </a:solidFill>
              <a:latin typeface="Phetsarath OT" panose="02000500000000020004" pitchFamily="2" charset="0"/>
              <a:ea typeface="+mn-ea"/>
              <a:cs typeface="Phetsarath OT" panose="02000500000000020004" pitchFamily="2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ສັດລ້ຽງແບບຟາມ2022!$A$2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ສັດລ້ຽງແບບຟາມ2022!$B$1:$M$1</c:f>
              <c:strCache>
                <c:ptCount val="12"/>
                <c:pt idx="0">
                  <c:v> ໝູຊີ້ນ </c:v>
                </c:pt>
                <c:pt idx="1">
                  <c:v> ​​ງົວ </c:v>
                </c:pt>
                <c:pt idx="2">
                  <c:v> ແບ້ </c:v>
                </c:pt>
                <c:pt idx="3">
                  <c:v> ແກະ </c:v>
                </c:pt>
                <c:pt idx="4">
                  <c:v> ໄກ່​ໄຂ່ </c:v>
                </c:pt>
                <c:pt idx="5">
                  <c:v> ໄກ່ສາມສາຍເລືອດ </c:v>
                </c:pt>
                <c:pt idx="6">
                  <c:v> ໄກ່​ລາດ </c:v>
                </c:pt>
                <c:pt idx="7">
                  <c:v> ເປັດ​ໄຂ່ </c:v>
                </c:pt>
                <c:pt idx="8">
                  <c:v> ເປັດ​ຊີ້ນ </c:v>
                </c:pt>
                <c:pt idx="9">
                  <c:v> ​​ມ້າ </c:v>
                </c:pt>
                <c:pt idx="10">
                  <c:v> ​​ນົກ​ກະ​ທາ </c:v>
                </c:pt>
                <c:pt idx="11">
                  <c:v> ນົກກະຈອກເທບ </c:v>
                </c:pt>
              </c:strCache>
            </c:strRef>
          </c:cat>
          <c:val>
            <c:numRef>
              <c:f>ສັດລ້ຽງແບບຟາມ2022!$B$2:$M$2</c:f>
              <c:numCache>
                <c:formatCode>_-* #,##0_-;\-* #,##0_-;_-* "-"??_-;_-@_-</c:formatCode>
                <c:ptCount val="12"/>
                <c:pt idx="0">
                  <c:v>118248</c:v>
                </c:pt>
                <c:pt idx="1">
                  <c:v>9062</c:v>
                </c:pt>
                <c:pt idx="2">
                  <c:v>2095</c:v>
                </c:pt>
                <c:pt idx="3">
                  <c:v>100</c:v>
                </c:pt>
                <c:pt idx="4">
                  <c:v>894290</c:v>
                </c:pt>
                <c:pt idx="5">
                  <c:v>294550</c:v>
                </c:pt>
                <c:pt idx="6">
                  <c:v>10000</c:v>
                </c:pt>
                <c:pt idx="7">
                  <c:v>114200</c:v>
                </c:pt>
                <c:pt idx="8">
                  <c:v>24930</c:v>
                </c:pt>
                <c:pt idx="9">
                  <c:v>34</c:v>
                </c:pt>
                <c:pt idx="10">
                  <c:v>234500</c:v>
                </c:pt>
                <c:pt idx="1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0E-4330-BB56-EF5D3595B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-27"/>
        <c:axId val="684642288"/>
        <c:axId val="612188288"/>
      </c:barChart>
      <c:catAx>
        <c:axId val="68464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endParaRPr lang="en-US"/>
          </a:p>
        </c:txPr>
        <c:crossAx val="612188288"/>
        <c:crosses val="autoZero"/>
        <c:auto val="1"/>
        <c:lblAlgn val="ctr"/>
        <c:lblOffset val="100"/>
        <c:noMultiLvlLbl val="0"/>
      </c:catAx>
      <c:valAx>
        <c:axId val="61218828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crossAx val="6846422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>
          <a:solidFill>
            <a:srgbClr val="0070C0"/>
          </a:solidFill>
          <a:latin typeface="Phetsarath OT" panose="02000500000000020004" pitchFamily="2" charset="0"/>
          <a:cs typeface="Phetsarath OT" panose="02000500000000020004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2400" b="0" i="0" u="none" strike="noStrike" kern="1200" spc="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r>
              <a:rPr lang="lo-LA" sz="2400"/>
              <a:t>ສະຖິຕິສັດລ້ຽງແບບຟາມ ໃນນະຄອນຫຼວງວຽງຈັນ ປີ 202</a:t>
            </a:r>
            <a:r>
              <a:rPr lang="en-US" sz="2400"/>
              <a:t>0-2022</a:t>
            </a:r>
          </a:p>
        </c:rich>
      </c:tx>
      <c:layout>
        <c:manualLayout>
          <c:xMode val="edge"/>
          <c:yMode val="edge"/>
          <c:x val="0.14878167370901246"/>
          <c:y val="2.68456375838926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2400" b="0" i="0" u="none" strike="noStrike" kern="1200" spc="0" baseline="0">
              <a:solidFill>
                <a:srgbClr val="0070C0"/>
              </a:solidFill>
              <a:latin typeface="Phetsarath OT" panose="02000500000000020004" pitchFamily="2" charset="0"/>
              <a:ea typeface="+mn-ea"/>
              <a:cs typeface="Phetsarath OT" panose="02000500000000020004" pitchFamily="2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ສັດລ້ຽງແບບຟາມ2022!$A$37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ສັດລ້ຽງແບບຟາມ2022!$B$36:$M$36</c:f>
              <c:strCache>
                <c:ptCount val="12"/>
                <c:pt idx="0">
                  <c:v> ໝູຊີ້ນ </c:v>
                </c:pt>
                <c:pt idx="1">
                  <c:v> ​​ງົວ </c:v>
                </c:pt>
                <c:pt idx="2">
                  <c:v> ແບ້ </c:v>
                </c:pt>
                <c:pt idx="3">
                  <c:v> ແກະ </c:v>
                </c:pt>
                <c:pt idx="4">
                  <c:v> ໄກ່​ໄຂ່ </c:v>
                </c:pt>
                <c:pt idx="5">
                  <c:v> ໄກ່ສາມສາຍເລືອດ </c:v>
                </c:pt>
                <c:pt idx="6">
                  <c:v> ໄກ່​ລາດ </c:v>
                </c:pt>
                <c:pt idx="7">
                  <c:v> ເປັດ​ໄຂ່ </c:v>
                </c:pt>
                <c:pt idx="8">
                  <c:v> ເປັດ​ຊີ້ນ </c:v>
                </c:pt>
                <c:pt idx="9">
                  <c:v> ​​ມ້າ </c:v>
                </c:pt>
                <c:pt idx="10">
                  <c:v> ​​ນົກ​ກະ​ທາ </c:v>
                </c:pt>
                <c:pt idx="11">
                  <c:v> ນົກກະຈອກເທບ </c:v>
                </c:pt>
              </c:strCache>
            </c:strRef>
          </c:cat>
          <c:val>
            <c:numRef>
              <c:f>ສັດລ້ຽງແບບຟາມ2022!$B$37:$M$37</c:f>
              <c:numCache>
                <c:formatCode>_-* #,##0_-;\-* #,##0_-;_-* "-"??_-;_-@_-</c:formatCode>
                <c:ptCount val="12"/>
                <c:pt idx="0">
                  <c:v>144153</c:v>
                </c:pt>
                <c:pt idx="1">
                  <c:v>7521</c:v>
                </c:pt>
                <c:pt idx="2">
                  <c:v>1368</c:v>
                </c:pt>
                <c:pt idx="3">
                  <c:v>0</c:v>
                </c:pt>
                <c:pt idx="4">
                  <c:v>792165</c:v>
                </c:pt>
                <c:pt idx="5">
                  <c:v>230277</c:v>
                </c:pt>
                <c:pt idx="6">
                  <c:v>5550</c:v>
                </c:pt>
                <c:pt idx="7">
                  <c:v>108600</c:v>
                </c:pt>
                <c:pt idx="8">
                  <c:v>25100</c:v>
                </c:pt>
                <c:pt idx="9">
                  <c:v>48</c:v>
                </c:pt>
                <c:pt idx="10">
                  <c:v>231400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5C-4ACC-9988-B85B03F02346}"/>
            </c:ext>
          </c:extLst>
        </c:ser>
        <c:ser>
          <c:idx val="1"/>
          <c:order val="1"/>
          <c:tx>
            <c:strRef>
              <c:f>ສັດລ້ຽງແບບຟາມ2022!$A$38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ສັດລ້ຽງແບບຟາມ2022!$B$36:$M$36</c:f>
              <c:strCache>
                <c:ptCount val="12"/>
                <c:pt idx="0">
                  <c:v> ໝູຊີ້ນ </c:v>
                </c:pt>
                <c:pt idx="1">
                  <c:v> ​​ງົວ </c:v>
                </c:pt>
                <c:pt idx="2">
                  <c:v> ແບ້ </c:v>
                </c:pt>
                <c:pt idx="3">
                  <c:v> ແກະ </c:v>
                </c:pt>
                <c:pt idx="4">
                  <c:v> ໄກ່​ໄຂ່ </c:v>
                </c:pt>
                <c:pt idx="5">
                  <c:v> ໄກ່ສາມສາຍເລືອດ </c:v>
                </c:pt>
                <c:pt idx="6">
                  <c:v> ໄກ່​ລາດ </c:v>
                </c:pt>
                <c:pt idx="7">
                  <c:v> ເປັດ​ໄຂ່ </c:v>
                </c:pt>
                <c:pt idx="8">
                  <c:v> ເປັດ​ຊີ້ນ </c:v>
                </c:pt>
                <c:pt idx="9">
                  <c:v> ​​ມ້າ </c:v>
                </c:pt>
                <c:pt idx="10">
                  <c:v> ​​ນົກ​ກະ​ທາ </c:v>
                </c:pt>
                <c:pt idx="11">
                  <c:v> ນົກກະຈອກເທບ </c:v>
                </c:pt>
              </c:strCache>
            </c:strRef>
          </c:cat>
          <c:val>
            <c:numRef>
              <c:f>ສັດລ້ຽງແບບຟາມ2022!$B$38:$M$38</c:f>
              <c:numCache>
                <c:formatCode>_-* #,##0_-;\-* #,##0_-;_-* "-"??_-;_-@_-</c:formatCode>
                <c:ptCount val="12"/>
                <c:pt idx="0">
                  <c:v>88151</c:v>
                </c:pt>
                <c:pt idx="1">
                  <c:v>9271</c:v>
                </c:pt>
                <c:pt idx="2">
                  <c:v>1693</c:v>
                </c:pt>
                <c:pt idx="3">
                  <c:v>0</c:v>
                </c:pt>
                <c:pt idx="4">
                  <c:v>912479</c:v>
                </c:pt>
                <c:pt idx="5">
                  <c:v>359435</c:v>
                </c:pt>
                <c:pt idx="6">
                  <c:v>1150</c:v>
                </c:pt>
                <c:pt idx="7">
                  <c:v>92800</c:v>
                </c:pt>
                <c:pt idx="8">
                  <c:v>21630</c:v>
                </c:pt>
                <c:pt idx="9">
                  <c:v>39</c:v>
                </c:pt>
                <c:pt idx="10">
                  <c:v>234500</c:v>
                </c:pt>
                <c:pt idx="11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5C-4ACC-9988-B85B03F02346}"/>
            </c:ext>
          </c:extLst>
        </c:ser>
        <c:ser>
          <c:idx val="2"/>
          <c:order val="2"/>
          <c:tx>
            <c:strRef>
              <c:f>ສັດລ້ຽງແບບຟາມ2022!$A$39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ສັດລ້ຽງແບບຟາມ2022!$B$36:$M$36</c:f>
              <c:strCache>
                <c:ptCount val="12"/>
                <c:pt idx="0">
                  <c:v> ໝູຊີ້ນ </c:v>
                </c:pt>
                <c:pt idx="1">
                  <c:v> ​​ງົວ </c:v>
                </c:pt>
                <c:pt idx="2">
                  <c:v> ແບ້ </c:v>
                </c:pt>
                <c:pt idx="3">
                  <c:v> ແກະ </c:v>
                </c:pt>
                <c:pt idx="4">
                  <c:v> ໄກ່​ໄຂ່ </c:v>
                </c:pt>
                <c:pt idx="5">
                  <c:v> ໄກ່ສາມສາຍເລືອດ </c:v>
                </c:pt>
                <c:pt idx="6">
                  <c:v> ໄກ່​ລາດ </c:v>
                </c:pt>
                <c:pt idx="7">
                  <c:v> ເປັດ​ໄຂ່ </c:v>
                </c:pt>
                <c:pt idx="8">
                  <c:v> ເປັດ​ຊີ້ນ </c:v>
                </c:pt>
                <c:pt idx="9">
                  <c:v> ​​ມ້າ </c:v>
                </c:pt>
                <c:pt idx="10">
                  <c:v> ​​ນົກ​ກະ​ທາ </c:v>
                </c:pt>
                <c:pt idx="11">
                  <c:v> ນົກກະຈອກເທບ </c:v>
                </c:pt>
              </c:strCache>
            </c:strRef>
          </c:cat>
          <c:val>
            <c:numRef>
              <c:f>ສັດລ້ຽງແບບຟາມ2022!$B$39:$M$39</c:f>
              <c:numCache>
                <c:formatCode>_-* #,##0_-;\-* #,##0_-;_-* "-"??_-;_-@_-</c:formatCode>
                <c:ptCount val="12"/>
                <c:pt idx="0">
                  <c:v>118248</c:v>
                </c:pt>
                <c:pt idx="1">
                  <c:v>9062</c:v>
                </c:pt>
                <c:pt idx="2">
                  <c:v>2095</c:v>
                </c:pt>
                <c:pt idx="3">
                  <c:v>100</c:v>
                </c:pt>
                <c:pt idx="4">
                  <c:v>894290</c:v>
                </c:pt>
                <c:pt idx="5">
                  <c:v>294550</c:v>
                </c:pt>
                <c:pt idx="6">
                  <c:v>10000</c:v>
                </c:pt>
                <c:pt idx="7">
                  <c:v>114200</c:v>
                </c:pt>
                <c:pt idx="8">
                  <c:v>24930</c:v>
                </c:pt>
                <c:pt idx="9">
                  <c:v>34</c:v>
                </c:pt>
                <c:pt idx="10">
                  <c:v>234500</c:v>
                </c:pt>
                <c:pt idx="1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5C-4ACC-9988-B85B03F02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4607888"/>
        <c:axId val="612199520"/>
      </c:barChart>
      <c:catAx>
        <c:axId val="68460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endParaRPr lang="en-US"/>
          </a:p>
        </c:txPr>
        <c:crossAx val="612199520"/>
        <c:crosses val="autoZero"/>
        <c:auto val="1"/>
        <c:lblAlgn val="ctr"/>
        <c:lblOffset val="100"/>
        <c:noMultiLvlLbl val="0"/>
      </c:catAx>
      <c:valAx>
        <c:axId val="61219952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crossAx val="68460788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400" b="0" i="0" u="none" strike="noStrike" kern="120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0">
          <a:solidFill>
            <a:srgbClr val="0070C0"/>
          </a:solidFill>
          <a:latin typeface="Phetsarath OT" panose="02000500000000020004" pitchFamily="2" charset="0"/>
          <a:cs typeface="Phetsarath OT" panose="02000500000000020004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2828821948026E-2"/>
          <c:y val="0.1042398701798503"/>
          <c:w val="0.90442083215434499"/>
          <c:h val="0.653598077450132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'ສະຖິຕິສັດ ຟາມ 2020-2022'!$A$42</c:f>
              <c:strCache>
                <c:ptCount val="1"/>
                <c:pt idx="0">
                  <c:v>ປີ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'ສະຖິຕິສັດ ຟາມ 2020-2022'!$B$41:$M$41</c:f>
              <c:strCache>
                <c:ptCount val="12"/>
                <c:pt idx="0">
                  <c:v> ໝູຊີ້ນ </c:v>
                </c:pt>
                <c:pt idx="1">
                  <c:v> ຄວາຍ </c:v>
                </c:pt>
                <c:pt idx="2">
                  <c:v> ​​ງົວ </c:v>
                </c:pt>
                <c:pt idx="3">
                  <c:v> ແບ້ </c:v>
                </c:pt>
                <c:pt idx="4">
                  <c:v> ແກະ </c:v>
                </c:pt>
                <c:pt idx="5">
                  <c:v> ໄກ່​ພັນໄຂ່ </c:v>
                </c:pt>
                <c:pt idx="6">
                  <c:v> ​​ໄກ່ສາມສາຍເລືອດ </c:v>
                </c:pt>
                <c:pt idx="7">
                  <c:v> ໄກ່​ລາດ </c:v>
                </c:pt>
                <c:pt idx="8">
                  <c:v> ເປັດ​ໄຂ່ </c:v>
                </c:pt>
                <c:pt idx="9">
                  <c:v> ​​ເປັດ​ຊີ້ນ </c:v>
                </c:pt>
                <c:pt idx="10">
                  <c:v> ​​ນົກ​ກະ​ທາ </c:v>
                </c:pt>
                <c:pt idx="11">
                  <c:v>ສັດປີກທົ່ວໄປ</c:v>
                </c:pt>
              </c:strCache>
            </c:strRef>
          </c:cat>
          <c:val>
            <c:numRef>
              <c:f>'ສະຖິຕິສັດ ຟາມ 2020-2022'!$B$42:$M$42</c:f>
              <c:numCache>
                <c:formatCode>_-* #,##0_-;\-* #,##0_-;_-* "-"??_-;_-@_-</c:formatCode>
                <c:ptCount val="12"/>
                <c:pt idx="0">
                  <c:v>174099</c:v>
                </c:pt>
                <c:pt idx="1">
                  <c:v>14862</c:v>
                </c:pt>
                <c:pt idx="2">
                  <c:v>87695</c:v>
                </c:pt>
                <c:pt idx="3">
                  <c:v>19660</c:v>
                </c:pt>
                <c:pt idx="4">
                  <c:v>17</c:v>
                </c:pt>
                <c:pt idx="5">
                  <c:v>792165</c:v>
                </c:pt>
                <c:pt idx="6">
                  <c:v>230277</c:v>
                </c:pt>
                <c:pt idx="7">
                  <c:v>5550</c:v>
                </c:pt>
                <c:pt idx="8">
                  <c:v>108600</c:v>
                </c:pt>
                <c:pt idx="9">
                  <c:v>25100</c:v>
                </c:pt>
                <c:pt idx="10">
                  <c:v>231400</c:v>
                </c:pt>
                <c:pt idx="11">
                  <c:v>878213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D-45EB-9201-F8C8F108AF1B}"/>
            </c:ext>
          </c:extLst>
        </c:ser>
        <c:ser>
          <c:idx val="1"/>
          <c:order val="1"/>
          <c:tx>
            <c:strRef>
              <c:f>'ສະຖິຕິສັດ ຟາມ 2020-2022'!$A$43</c:f>
              <c:strCache>
                <c:ptCount val="1"/>
                <c:pt idx="0">
                  <c:v>ປີ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'ສະຖິຕິສັດ ຟາມ 2020-2022'!$B$41:$M$41</c:f>
              <c:strCache>
                <c:ptCount val="12"/>
                <c:pt idx="0">
                  <c:v> ໝູຊີ້ນ </c:v>
                </c:pt>
                <c:pt idx="1">
                  <c:v> ຄວາຍ </c:v>
                </c:pt>
                <c:pt idx="2">
                  <c:v> ​​ງົວ </c:v>
                </c:pt>
                <c:pt idx="3">
                  <c:v> ແບ້ </c:v>
                </c:pt>
                <c:pt idx="4">
                  <c:v> ແກະ </c:v>
                </c:pt>
                <c:pt idx="5">
                  <c:v> ໄກ່​ພັນໄຂ່ </c:v>
                </c:pt>
                <c:pt idx="6">
                  <c:v> ​​ໄກ່ສາມສາຍເລືອດ </c:v>
                </c:pt>
                <c:pt idx="7">
                  <c:v> ໄກ່​ລາດ </c:v>
                </c:pt>
                <c:pt idx="8">
                  <c:v> ເປັດ​ໄຂ່ </c:v>
                </c:pt>
                <c:pt idx="9">
                  <c:v> ​​ເປັດ​ຊີ້ນ </c:v>
                </c:pt>
                <c:pt idx="10">
                  <c:v> ​​ນົກ​ກະ​ທາ </c:v>
                </c:pt>
                <c:pt idx="11">
                  <c:v>ສັດປີກທົ່ວໄປ</c:v>
                </c:pt>
              </c:strCache>
            </c:strRef>
          </c:cat>
          <c:val>
            <c:numRef>
              <c:f>'ສະຖິຕິສັດ ຟາມ 2020-2022'!$B$43:$M$43</c:f>
              <c:numCache>
                <c:formatCode>_(* #,##0_);_(* \(#,##0\);_(* "-"??_);_(@_)</c:formatCode>
                <c:ptCount val="12"/>
                <c:pt idx="0">
                  <c:v>126048</c:v>
                </c:pt>
                <c:pt idx="1">
                  <c:v>15449</c:v>
                </c:pt>
                <c:pt idx="2">
                  <c:v>96624</c:v>
                </c:pt>
                <c:pt idx="3">
                  <c:v>33093</c:v>
                </c:pt>
                <c:pt idx="4">
                  <c:v>139</c:v>
                </c:pt>
                <c:pt idx="5">
                  <c:v>912479</c:v>
                </c:pt>
                <c:pt idx="6">
                  <c:v>359435</c:v>
                </c:pt>
                <c:pt idx="7">
                  <c:v>1150</c:v>
                </c:pt>
                <c:pt idx="8">
                  <c:v>92800</c:v>
                </c:pt>
                <c:pt idx="9">
                  <c:v>21630</c:v>
                </c:pt>
                <c:pt idx="10">
                  <c:v>234500</c:v>
                </c:pt>
                <c:pt idx="11">
                  <c:v>1127910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AD-45EB-9201-F8C8F108AF1B}"/>
            </c:ext>
          </c:extLst>
        </c:ser>
        <c:ser>
          <c:idx val="2"/>
          <c:order val="2"/>
          <c:tx>
            <c:strRef>
              <c:f>'ສະຖິຕິສັດ ຟາມ 2020-2022'!$A$44</c:f>
              <c:strCache>
                <c:ptCount val="1"/>
                <c:pt idx="0">
                  <c:v>ປີ 2022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'ສະຖິຕິສັດ ຟາມ 2020-2022'!$B$41:$M$41</c:f>
              <c:strCache>
                <c:ptCount val="12"/>
                <c:pt idx="0">
                  <c:v> ໝູຊີ້ນ </c:v>
                </c:pt>
                <c:pt idx="1">
                  <c:v> ຄວາຍ </c:v>
                </c:pt>
                <c:pt idx="2">
                  <c:v> ​​ງົວ </c:v>
                </c:pt>
                <c:pt idx="3">
                  <c:v> ແບ້ </c:v>
                </c:pt>
                <c:pt idx="4">
                  <c:v> ແກະ </c:v>
                </c:pt>
                <c:pt idx="5">
                  <c:v> ໄກ່​ພັນໄຂ່ </c:v>
                </c:pt>
                <c:pt idx="6">
                  <c:v> ​​ໄກ່ສາມສາຍເລືອດ </c:v>
                </c:pt>
                <c:pt idx="7">
                  <c:v> ໄກ່​ລາດ </c:v>
                </c:pt>
                <c:pt idx="8">
                  <c:v> ເປັດ​ໄຂ່ </c:v>
                </c:pt>
                <c:pt idx="9">
                  <c:v> ​​ເປັດ​ຊີ້ນ </c:v>
                </c:pt>
                <c:pt idx="10">
                  <c:v> ​​ນົກ​ກະ​ທາ </c:v>
                </c:pt>
                <c:pt idx="11">
                  <c:v>ສັດປີກທົ່ວໄປ</c:v>
                </c:pt>
              </c:strCache>
            </c:strRef>
          </c:cat>
          <c:val>
            <c:numRef>
              <c:f>'ສະຖິຕິສັດ ຟາມ 2020-2022'!$B$44:$M$44</c:f>
              <c:numCache>
                <c:formatCode>_(* #,##0_);_(* \(#,##0\);_(* "-"??_);_(@_)</c:formatCode>
                <c:ptCount val="12"/>
                <c:pt idx="0">
                  <c:v>145265</c:v>
                </c:pt>
                <c:pt idx="1">
                  <c:v>15287</c:v>
                </c:pt>
                <c:pt idx="2">
                  <c:v>95616</c:v>
                </c:pt>
                <c:pt idx="3">
                  <c:v>32689</c:v>
                </c:pt>
                <c:pt idx="4">
                  <c:v>134</c:v>
                </c:pt>
                <c:pt idx="5">
                  <c:v>894290</c:v>
                </c:pt>
                <c:pt idx="6">
                  <c:v>294550</c:v>
                </c:pt>
                <c:pt idx="7">
                  <c:v>10000</c:v>
                </c:pt>
                <c:pt idx="8">
                  <c:v>114200</c:v>
                </c:pt>
                <c:pt idx="9">
                  <c:v>24930</c:v>
                </c:pt>
                <c:pt idx="10">
                  <c:v>234500</c:v>
                </c:pt>
                <c:pt idx="11">
                  <c:v>1185153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AD-45EB-9201-F8C8F108A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981775"/>
        <c:axId val="1257906623"/>
      </c:barChart>
      <c:catAx>
        <c:axId val="44398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endParaRPr lang="en-US"/>
          </a:p>
        </c:txPr>
        <c:crossAx val="1257906623"/>
        <c:crosses val="autoZero"/>
        <c:auto val="1"/>
        <c:lblAlgn val="ctr"/>
        <c:lblOffset val="100"/>
        <c:noMultiLvlLbl val="0"/>
      </c:catAx>
      <c:valAx>
        <c:axId val="125790662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crossAx val="44398177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rgbClr val="0070C0"/>
                </a:solidFill>
                <a:latin typeface="Phetsarath OT" panose="02000500000000020004" pitchFamily="2" charset="0"/>
                <a:ea typeface="+mn-ea"/>
                <a:cs typeface="Phetsarath OT" panose="02000500000000020004" pitchFamily="2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0070C0"/>
          </a:solidFill>
          <a:latin typeface="Phetsarath OT" panose="02000500000000020004" pitchFamily="2" charset="0"/>
          <a:cs typeface="Phetsarath OT" panose="02000500000000020004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152400</xdr:rowOff>
    </xdr:from>
    <xdr:to>
      <xdr:col>14</xdr:col>
      <xdr:colOff>542925</xdr:colOff>
      <xdr:row>26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BF2CF84-662A-4299-AED0-B89E83BE13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188118</xdr:colOff>
      <xdr:row>40</xdr:row>
      <xdr:rowOff>133350</xdr:rowOff>
    </xdr:from>
    <xdr:to>
      <xdr:col>17</xdr:col>
      <xdr:colOff>350044</xdr:colOff>
      <xdr:row>70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D0A888A-0B73-483F-B576-C33008B01B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104773</xdr:rowOff>
    </xdr:from>
    <xdr:to>
      <xdr:col>13</xdr:col>
      <xdr:colOff>381001</xdr:colOff>
      <xdr:row>77</xdr:row>
      <xdr:rowOff>200025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A7EE49E-CF9E-48C5-8A13-3826B0FD60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50</xdr:row>
      <xdr:rowOff>178254</xdr:rowOff>
    </xdr:from>
    <xdr:to>
      <xdr:col>12</xdr:col>
      <xdr:colOff>674915</xdr:colOff>
      <xdr:row>53</xdr:row>
      <xdr:rowOff>69396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A6461B6-5426-4E86-9D84-8E78791D7B59}"/>
            </a:ext>
          </a:extLst>
        </xdr:cNvPr>
        <xdr:cNvSpPr/>
      </xdr:nvSpPr>
      <xdr:spPr>
        <a:xfrm>
          <a:off x="409575" y="10770054"/>
          <a:ext cx="8647340" cy="5197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lo-LA" sz="2400" b="1">
              <a:solidFill>
                <a:srgbClr val="0070C0"/>
              </a:solidFill>
              <a:latin typeface="Phetsarath OT" panose="02000500000000020004" pitchFamily="2" charset="0"/>
              <a:cs typeface="Phetsarath OT" panose="02000500000000020004" pitchFamily="2" charset="0"/>
            </a:rPr>
            <a:t>ສະຖິຕິສັດລ້ຽງແບບຟາມໃນນະຄອນຫຼວງວຽງຈັນ ປີ</a:t>
          </a:r>
          <a:r>
            <a:rPr lang="lo-LA" sz="2400" b="1" baseline="0">
              <a:solidFill>
                <a:srgbClr val="0070C0"/>
              </a:solidFill>
              <a:latin typeface="Phetsarath OT" panose="02000500000000020004" pitchFamily="2" charset="0"/>
              <a:cs typeface="Phetsarath OT" panose="02000500000000020004" pitchFamily="2" charset="0"/>
            </a:rPr>
            <a:t> 20</a:t>
          </a:r>
          <a:r>
            <a:rPr lang="en-US" sz="2400" b="1" baseline="0">
              <a:solidFill>
                <a:srgbClr val="0070C0"/>
              </a:solidFill>
              <a:latin typeface="Phetsarath OT" panose="02000500000000020004" pitchFamily="2" charset="0"/>
              <a:cs typeface="Phetsarath OT" panose="02000500000000020004" pitchFamily="2" charset="0"/>
            </a:rPr>
            <a:t>20-2022 (</a:t>
          </a:r>
          <a:r>
            <a:rPr lang="lo-LA" sz="2400" b="1" baseline="0">
              <a:solidFill>
                <a:srgbClr val="0070C0"/>
              </a:solidFill>
              <a:latin typeface="Phetsarath OT" panose="02000500000000020004" pitchFamily="2" charset="0"/>
              <a:cs typeface="Phetsarath OT" panose="02000500000000020004" pitchFamily="2" charset="0"/>
            </a:rPr>
            <a:t>ໂຕ)</a:t>
          </a:r>
          <a:endParaRPr lang="en-US" sz="2400" b="1">
            <a:solidFill>
              <a:srgbClr val="0070C0"/>
            </a:solidFill>
            <a:latin typeface="Phetsarath OT" panose="02000500000000020004" pitchFamily="2" charset="0"/>
            <a:cs typeface="Phetsarath OT" panose="02000500000000020004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6720-7105-41F1-BF71-31A4B4A0E83B}">
  <dimension ref="A1:L19"/>
  <sheetViews>
    <sheetView tabSelected="1" topLeftCell="A4" workbookViewId="0">
      <selection activeCell="F12" sqref="F12"/>
    </sheetView>
  </sheetViews>
  <sheetFormatPr defaultColWidth="9" defaultRowHeight="16.5"/>
  <cols>
    <col min="1" max="1" width="11.28515625" style="1" bestFit="1" customWidth="1"/>
    <col min="2" max="5" width="9" style="1"/>
    <col min="6" max="6" width="10.28515625" style="1" bestFit="1" customWidth="1"/>
    <col min="7" max="11" width="9" style="1"/>
    <col min="12" max="12" width="13.140625" style="1" bestFit="1" customWidth="1"/>
    <col min="13" max="16384" width="9" style="1"/>
  </cols>
  <sheetData>
    <row r="1" spans="1:12" ht="17.25" customHeight="1">
      <c r="A1" s="16" t="s">
        <v>21</v>
      </c>
      <c r="B1" s="16" t="s">
        <v>38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>
      <c r="A2" s="16"/>
      <c r="B2" s="9" t="s">
        <v>22</v>
      </c>
      <c r="C2" s="9" t="s">
        <v>23</v>
      </c>
      <c r="D2" s="9" t="s">
        <v>24</v>
      </c>
      <c r="E2" s="9" t="s">
        <v>37</v>
      </c>
      <c r="F2" s="9" t="s">
        <v>25</v>
      </c>
      <c r="G2" s="9" t="s">
        <v>26</v>
      </c>
      <c r="H2" s="9" t="s">
        <v>27</v>
      </c>
      <c r="I2" s="9" t="s">
        <v>13</v>
      </c>
      <c r="J2" s="9" t="s">
        <v>28</v>
      </c>
      <c r="K2" s="9" t="s">
        <v>29</v>
      </c>
      <c r="L2" s="9" t="s">
        <v>0</v>
      </c>
    </row>
    <row r="3" spans="1:12">
      <c r="A3" s="9" t="s">
        <v>1</v>
      </c>
      <c r="B3" s="9">
        <v>0</v>
      </c>
      <c r="C3" s="9">
        <v>245</v>
      </c>
      <c r="D3" s="9">
        <v>8</v>
      </c>
      <c r="E3" s="9">
        <v>80</v>
      </c>
      <c r="F3" s="9">
        <v>2900</v>
      </c>
      <c r="G3" s="9">
        <v>0</v>
      </c>
      <c r="H3" s="9">
        <v>6</v>
      </c>
      <c r="I3" s="9">
        <v>0</v>
      </c>
      <c r="J3" s="9">
        <v>1100</v>
      </c>
      <c r="K3" s="9">
        <v>3000</v>
      </c>
      <c r="L3" s="9">
        <v>0</v>
      </c>
    </row>
    <row r="4" spans="1:12">
      <c r="A4" s="9" t="s">
        <v>2</v>
      </c>
      <c r="B4" s="9">
        <v>287</v>
      </c>
      <c r="C4" s="9">
        <v>2591</v>
      </c>
      <c r="D4" s="9">
        <v>108</v>
      </c>
      <c r="E4" s="9">
        <v>1301</v>
      </c>
      <c r="F4" s="9">
        <v>70240</v>
      </c>
      <c r="G4" s="9">
        <v>0</v>
      </c>
      <c r="H4" s="9">
        <v>0</v>
      </c>
      <c r="I4" s="9">
        <v>0</v>
      </c>
      <c r="J4" s="9">
        <v>963</v>
      </c>
      <c r="K4" s="9">
        <v>15960</v>
      </c>
      <c r="L4" s="9">
        <v>0</v>
      </c>
    </row>
    <row r="5" spans="1:12">
      <c r="A5" s="9" t="s">
        <v>30</v>
      </c>
      <c r="B5" s="9">
        <v>770</v>
      </c>
      <c r="C5" s="9">
        <v>3592</v>
      </c>
      <c r="D5" s="9">
        <v>865</v>
      </c>
      <c r="E5" s="9">
        <v>875</v>
      </c>
      <c r="F5" s="9">
        <v>32300</v>
      </c>
      <c r="G5" s="9">
        <v>0</v>
      </c>
      <c r="H5" s="9">
        <v>18</v>
      </c>
      <c r="I5" s="9">
        <v>7</v>
      </c>
      <c r="J5" s="9">
        <v>650</v>
      </c>
      <c r="K5" s="9">
        <v>3220</v>
      </c>
      <c r="L5" s="9">
        <v>0</v>
      </c>
    </row>
    <row r="6" spans="1:12">
      <c r="A6" s="9" t="s">
        <v>4</v>
      </c>
      <c r="B6" s="9">
        <v>0</v>
      </c>
      <c r="C6" s="9">
        <v>385</v>
      </c>
      <c r="D6" s="9">
        <v>0</v>
      </c>
      <c r="E6" s="9">
        <v>90</v>
      </c>
      <c r="F6" s="9">
        <v>2450</v>
      </c>
      <c r="G6" s="9">
        <v>0</v>
      </c>
      <c r="H6" s="9">
        <v>0</v>
      </c>
      <c r="I6" s="9">
        <v>0</v>
      </c>
      <c r="J6" s="9">
        <v>390</v>
      </c>
      <c r="K6" s="9">
        <v>2670</v>
      </c>
      <c r="L6" s="9">
        <v>0</v>
      </c>
    </row>
    <row r="7" spans="1:12">
      <c r="A7" s="9" t="s">
        <v>31</v>
      </c>
      <c r="B7" s="9">
        <v>30546</v>
      </c>
      <c r="C7" s="9">
        <v>15891</v>
      </c>
      <c r="D7" s="9">
        <v>2170</v>
      </c>
      <c r="E7" s="9">
        <v>3538</v>
      </c>
      <c r="F7" s="9">
        <v>817040</v>
      </c>
      <c r="G7" s="9">
        <v>7</v>
      </c>
      <c r="H7" s="9">
        <v>4</v>
      </c>
      <c r="I7" s="9">
        <v>112</v>
      </c>
      <c r="J7" s="9">
        <v>8347</v>
      </c>
      <c r="K7" s="9">
        <v>11060</v>
      </c>
      <c r="L7" s="9">
        <v>200</v>
      </c>
    </row>
    <row r="8" spans="1:12">
      <c r="A8" s="9" t="s">
        <v>32</v>
      </c>
      <c r="B8" s="9">
        <v>66738</v>
      </c>
      <c r="C8" s="9">
        <v>20543</v>
      </c>
      <c r="D8" s="9">
        <v>3769</v>
      </c>
      <c r="E8" s="9">
        <v>14650</v>
      </c>
      <c r="F8" s="9">
        <v>758901</v>
      </c>
      <c r="G8" s="9">
        <v>0</v>
      </c>
      <c r="H8" s="9">
        <v>0</v>
      </c>
      <c r="I8" s="9">
        <v>15</v>
      </c>
      <c r="J8" s="9">
        <v>7512</v>
      </c>
      <c r="K8" s="9">
        <v>2986</v>
      </c>
      <c r="L8" s="9">
        <v>25</v>
      </c>
    </row>
    <row r="9" spans="1:12">
      <c r="A9" s="9" t="s">
        <v>33</v>
      </c>
      <c r="B9" s="9">
        <v>1452</v>
      </c>
      <c r="C9" s="9">
        <v>9503</v>
      </c>
      <c r="D9" s="9">
        <v>394</v>
      </c>
      <c r="E9" s="9">
        <v>3116</v>
      </c>
      <c r="F9" s="9">
        <v>409250</v>
      </c>
      <c r="G9" s="9">
        <v>0</v>
      </c>
      <c r="H9" s="9">
        <v>0</v>
      </c>
      <c r="I9" s="9">
        <v>0</v>
      </c>
      <c r="J9" s="9">
        <v>4560</v>
      </c>
      <c r="K9" s="9">
        <v>4270</v>
      </c>
      <c r="L9" s="9">
        <v>0</v>
      </c>
    </row>
    <row r="10" spans="1:12">
      <c r="A10" s="9" t="s">
        <v>34</v>
      </c>
      <c r="B10" s="9">
        <v>14194</v>
      </c>
      <c r="C10" s="9">
        <v>20663</v>
      </c>
      <c r="D10" s="9">
        <v>3853</v>
      </c>
      <c r="E10" s="9">
        <v>3993</v>
      </c>
      <c r="F10" s="9">
        <v>164980</v>
      </c>
      <c r="G10" s="9">
        <v>0</v>
      </c>
      <c r="H10" s="9">
        <v>34</v>
      </c>
      <c r="I10" s="9">
        <v>0</v>
      </c>
      <c r="J10" s="9">
        <v>800</v>
      </c>
      <c r="K10" s="9">
        <v>2667</v>
      </c>
      <c r="L10" s="9">
        <v>0</v>
      </c>
    </row>
    <row r="11" spans="1:12">
      <c r="A11" s="9" t="s">
        <v>35</v>
      </c>
      <c r="B11" s="9">
        <v>31278</v>
      </c>
      <c r="C11" s="9">
        <v>22203</v>
      </c>
      <c r="D11" s="9">
        <v>4120</v>
      </c>
      <c r="E11" s="9">
        <v>5046</v>
      </c>
      <c r="F11" s="9">
        <v>499415</v>
      </c>
      <c r="G11" s="9">
        <v>0</v>
      </c>
      <c r="H11" s="9">
        <v>10</v>
      </c>
      <c r="I11" s="9">
        <v>0</v>
      </c>
      <c r="J11" s="9">
        <v>1058</v>
      </c>
      <c r="K11" s="9">
        <v>4220</v>
      </c>
      <c r="L11" s="9">
        <v>22</v>
      </c>
    </row>
    <row r="12" spans="1:12">
      <c r="A12" s="9" t="s">
        <v>36</v>
      </c>
      <c r="B12" s="9">
        <v>145265</v>
      </c>
      <c r="C12" s="9">
        <v>95616</v>
      </c>
      <c r="D12" s="9">
        <v>15287</v>
      </c>
      <c r="E12" s="9">
        <v>32689</v>
      </c>
      <c r="F12" s="9">
        <v>2757476</v>
      </c>
      <c r="G12" s="9">
        <v>7</v>
      </c>
      <c r="H12" s="9">
        <v>72</v>
      </c>
      <c r="I12" s="9">
        <v>134</v>
      </c>
      <c r="J12" s="9">
        <v>25380</v>
      </c>
      <c r="K12" s="9">
        <v>50053</v>
      </c>
      <c r="L12" s="9">
        <v>247</v>
      </c>
    </row>
    <row r="15" spans="1:12">
      <c r="A15" s="14"/>
      <c r="B15" s="9" t="s">
        <v>22</v>
      </c>
      <c r="C15" s="9" t="s">
        <v>23</v>
      </c>
      <c r="D15" s="9" t="s">
        <v>24</v>
      </c>
      <c r="E15" s="9" t="s">
        <v>37</v>
      </c>
      <c r="F15" s="9" t="s">
        <v>25</v>
      </c>
      <c r="G15" s="9" t="s">
        <v>26</v>
      </c>
      <c r="H15" s="9" t="s">
        <v>27</v>
      </c>
      <c r="I15" s="9" t="s">
        <v>13</v>
      </c>
      <c r="J15" s="9" t="s">
        <v>28</v>
      </c>
      <c r="K15" s="9" t="s">
        <v>29</v>
      </c>
      <c r="L15" s="9" t="s">
        <v>0</v>
      </c>
    </row>
    <row r="16" spans="1:12">
      <c r="A16" s="14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1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14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>
        <v>2022</v>
      </c>
      <c r="B19" s="9">
        <v>145265</v>
      </c>
      <c r="C19" s="9">
        <v>95616</v>
      </c>
      <c r="D19" s="9">
        <v>15287</v>
      </c>
      <c r="E19" s="9">
        <v>32689</v>
      </c>
      <c r="F19" s="9">
        <v>2757476</v>
      </c>
      <c r="G19" s="9">
        <v>7</v>
      </c>
      <c r="H19" s="9">
        <v>72</v>
      </c>
      <c r="I19" s="9">
        <v>134</v>
      </c>
      <c r="J19" s="9">
        <v>25380</v>
      </c>
      <c r="K19" s="9">
        <v>50053</v>
      </c>
      <c r="L19" s="9">
        <v>247</v>
      </c>
    </row>
  </sheetData>
  <mergeCells count="2">
    <mergeCell ref="B1:L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206D-6F08-4AF3-95B2-4955843F72A3}">
  <dimension ref="A1:M39"/>
  <sheetViews>
    <sheetView zoomScaleNormal="100" workbookViewId="0">
      <selection activeCell="R18" sqref="R18"/>
    </sheetView>
  </sheetViews>
  <sheetFormatPr defaultRowHeight="15"/>
  <cols>
    <col min="13" max="13" width="13.140625" bestFit="1" customWidth="1"/>
  </cols>
  <sheetData>
    <row r="1" spans="1:13" ht="17.25">
      <c r="A1" s="15"/>
      <c r="B1" s="5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0</v>
      </c>
    </row>
    <row r="2" spans="1:13" ht="16.5">
      <c r="A2" s="15">
        <v>2022</v>
      </c>
      <c r="B2" s="2">
        <v>118248</v>
      </c>
      <c r="C2" s="2">
        <v>9062</v>
      </c>
      <c r="D2" s="2">
        <v>2095</v>
      </c>
      <c r="E2" s="2">
        <v>100</v>
      </c>
      <c r="F2" s="2">
        <v>894290</v>
      </c>
      <c r="G2" s="2">
        <v>294550</v>
      </c>
      <c r="H2" s="2">
        <v>10000</v>
      </c>
      <c r="I2" s="2">
        <v>114200</v>
      </c>
      <c r="J2" s="2">
        <v>24930</v>
      </c>
      <c r="K2" s="2">
        <v>34</v>
      </c>
      <c r="L2" s="2">
        <v>234500</v>
      </c>
      <c r="M2" s="2">
        <v>100</v>
      </c>
    </row>
    <row r="36" spans="1:13" ht="17.25">
      <c r="A36" s="15"/>
      <c r="B36" s="5" t="s">
        <v>10</v>
      </c>
      <c r="C36" s="4" t="s">
        <v>11</v>
      </c>
      <c r="D36" s="4" t="s">
        <v>12</v>
      </c>
      <c r="E36" s="4" t="s">
        <v>13</v>
      </c>
      <c r="F36" s="4" t="s">
        <v>14</v>
      </c>
      <c r="G36" s="4" t="s">
        <v>15</v>
      </c>
      <c r="H36" s="4" t="s">
        <v>16</v>
      </c>
      <c r="I36" s="4" t="s">
        <v>17</v>
      </c>
      <c r="J36" s="4" t="s">
        <v>18</v>
      </c>
      <c r="K36" s="4" t="s">
        <v>19</v>
      </c>
      <c r="L36" s="4" t="s">
        <v>20</v>
      </c>
      <c r="M36" s="4" t="s">
        <v>0</v>
      </c>
    </row>
    <row r="37" spans="1:13" ht="17.25">
      <c r="A37" s="15">
        <v>2020</v>
      </c>
      <c r="B37" s="5">
        <v>144153</v>
      </c>
      <c r="C37" s="4">
        <v>7521</v>
      </c>
      <c r="D37" s="4">
        <v>1368</v>
      </c>
      <c r="E37" s="4">
        <v>0</v>
      </c>
      <c r="F37" s="4">
        <v>792165</v>
      </c>
      <c r="G37" s="4">
        <v>230277</v>
      </c>
      <c r="H37" s="4">
        <v>5550</v>
      </c>
      <c r="I37" s="4">
        <v>108600</v>
      </c>
      <c r="J37" s="4">
        <v>25100</v>
      </c>
      <c r="K37" s="4">
        <v>48</v>
      </c>
      <c r="L37" s="4">
        <v>231400</v>
      </c>
      <c r="M37" s="4">
        <v>0</v>
      </c>
    </row>
    <row r="38" spans="1:13" ht="17.25">
      <c r="A38" s="15">
        <v>2021</v>
      </c>
      <c r="B38" s="5">
        <v>88151</v>
      </c>
      <c r="C38" s="4">
        <v>9271</v>
      </c>
      <c r="D38" s="4">
        <v>1693</v>
      </c>
      <c r="E38" s="4">
        <v>0</v>
      </c>
      <c r="F38" s="4">
        <v>912479</v>
      </c>
      <c r="G38" s="4">
        <v>359435</v>
      </c>
      <c r="H38" s="4">
        <v>1150</v>
      </c>
      <c r="I38" s="4">
        <v>92800</v>
      </c>
      <c r="J38" s="4">
        <v>21630</v>
      </c>
      <c r="K38" s="4">
        <v>39</v>
      </c>
      <c r="L38" s="4">
        <v>234500</v>
      </c>
      <c r="M38" s="4">
        <v>120</v>
      </c>
    </row>
    <row r="39" spans="1:13" ht="16.5">
      <c r="A39" s="15">
        <v>2022</v>
      </c>
      <c r="B39" s="2">
        <v>118248</v>
      </c>
      <c r="C39" s="2">
        <v>9062</v>
      </c>
      <c r="D39" s="2">
        <v>2095</v>
      </c>
      <c r="E39" s="2">
        <v>100</v>
      </c>
      <c r="F39" s="2">
        <v>894290</v>
      </c>
      <c r="G39" s="2">
        <v>294550</v>
      </c>
      <c r="H39" s="2">
        <v>10000</v>
      </c>
      <c r="I39" s="2">
        <v>114200</v>
      </c>
      <c r="J39" s="2">
        <v>24930</v>
      </c>
      <c r="K39" s="2">
        <v>34</v>
      </c>
      <c r="L39" s="2">
        <v>234500</v>
      </c>
      <c r="M39" s="2">
        <v>100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06A4-C40F-4092-9641-E302AD411802}">
  <dimension ref="A1:M44"/>
  <sheetViews>
    <sheetView topLeftCell="A60" zoomScale="90" zoomScaleNormal="90" workbookViewId="0">
      <selection activeCell="P74" sqref="P74"/>
    </sheetView>
  </sheetViews>
  <sheetFormatPr defaultRowHeight="16.5"/>
  <cols>
    <col min="1" max="1" width="11.28515625" style="11" bestFit="1" customWidth="1"/>
    <col min="2" max="2" width="10.42578125" style="11" bestFit="1" customWidth="1"/>
    <col min="3" max="3" width="10.42578125" style="11" customWidth="1"/>
    <col min="4" max="5" width="9.28515625" style="11" bestFit="1" customWidth="1"/>
    <col min="6" max="6" width="6.7109375" style="11" customWidth="1"/>
    <col min="7" max="7" width="11.42578125" style="11" bestFit="1" customWidth="1"/>
    <col min="8" max="8" width="14.5703125" style="11" bestFit="1" customWidth="1"/>
    <col min="9" max="9" width="9.85546875" style="11" bestFit="1" customWidth="1"/>
    <col min="10" max="10" width="10.85546875" style="11" bestFit="1" customWidth="1"/>
    <col min="11" max="11" width="10.28515625" style="11" bestFit="1" customWidth="1"/>
    <col min="12" max="12" width="11.28515625" style="11" bestFit="1" customWidth="1"/>
    <col min="13" max="13" width="12" style="11" bestFit="1" customWidth="1"/>
    <col min="14" max="16384" width="9.140625" style="11"/>
  </cols>
  <sheetData>
    <row r="1" spans="1:13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18.75">
      <c r="A2" s="7"/>
      <c r="B2" s="6" t="s">
        <v>22</v>
      </c>
      <c r="C2" s="6" t="s">
        <v>50</v>
      </c>
      <c r="D2" s="7" t="s">
        <v>11</v>
      </c>
      <c r="E2" s="7" t="s">
        <v>12</v>
      </c>
      <c r="F2" s="7" t="s">
        <v>13</v>
      </c>
      <c r="G2" s="7" t="s">
        <v>46</v>
      </c>
      <c r="H2" s="7" t="s">
        <v>44</v>
      </c>
      <c r="I2" s="7" t="s">
        <v>16</v>
      </c>
      <c r="J2" s="7" t="s">
        <v>17</v>
      </c>
      <c r="K2" s="7" t="s">
        <v>45</v>
      </c>
      <c r="L2" s="7" t="s">
        <v>20</v>
      </c>
      <c r="M2" s="12" t="s">
        <v>47</v>
      </c>
    </row>
    <row r="3" spans="1:13">
      <c r="A3" s="10" t="s">
        <v>1</v>
      </c>
      <c r="B3" s="7">
        <v>50</v>
      </c>
      <c r="C3" s="7">
        <v>137</v>
      </c>
      <c r="D3" s="7">
        <v>235</v>
      </c>
      <c r="E3" s="7">
        <v>43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3">
        <v>3341</v>
      </c>
    </row>
    <row r="4" spans="1:13">
      <c r="A4" s="10" t="s">
        <v>2</v>
      </c>
      <c r="B4" s="7">
        <v>260</v>
      </c>
      <c r="C4" s="7">
        <v>111</v>
      </c>
      <c r="D4" s="7">
        <v>2712</v>
      </c>
      <c r="E4" s="7">
        <v>1211</v>
      </c>
      <c r="F4" s="7">
        <v>0</v>
      </c>
      <c r="G4" s="7">
        <v>1600</v>
      </c>
      <c r="H4" s="7">
        <v>2150</v>
      </c>
      <c r="I4" s="7">
        <v>0</v>
      </c>
      <c r="J4" s="7">
        <v>0</v>
      </c>
      <c r="K4" s="7">
        <v>0</v>
      </c>
      <c r="L4" s="7">
        <v>0</v>
      </c>
      <c r="M4" s="3">
        <v>81400</v>
      </c>
    </row>
    <row r="5" spans="1:13">
      <c r="A5" s="10" t="s">
        <v>3</v>
      </c>
      <c r="B5" s="7">
        <v>3315</v>
      </c>
      <c r="C5" s="7">
        <v>442</v>
      </c>
      <c r="D5" s="7">
        <v>3631</v>
      </c>
      <c r="E5" s="7">
        <v>883</v>
      </c>
      <c r="F5" s="7">
        <v>0</v>
      </c>
      <c r="G5" s="7">
        <v>2000</v>
      </c>
      <c r="H5" s="7">
        <v>0</v>
      </c>
      <c r="I5" s="7">
        <v>0</v>
      </c>
      <c r="J5" s="7">
        <v>3500</v>
      </c>
      <c r="K5" s="7">
        <v>0</v>
      </c>
      <c r="L5" s="7">
        <v>0</v>
      </c>
      <c r="M5" s="3">
        <v>21314</v>
      </c>
    </row>
    <row r="6" spans="1:13">
      <c r="A6" s="10" t="s">
        <v>4</v>
      </c>
      <c r="B6" s="7">
        <v>10</v>
      </c>
      <c r="C6" s="7">
        <v>0</v>
      </c>
      <c r="D6" s="7">
        <v>316</v>
      </c>
      <c r="E6" s="7">
        <v>40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3">
        <v>1365</v>
      </c>
    </row>
    <row r="7" spans="1:13">
      <c r="A7" s="10" t="s">
        <v>5</v>
      </c>
      <c r="B7" s="7">
        <v>43857</v>
      </c>
      <c r="C7" s="7">
        <v>1948</v>
      </c>
      <c r="D7" s="7">
        <v>13257</v>
      </c>
      <c r="E7" s="7">
        <v>2115</v>
      </c>
      <c r="F7" s="7">
        <v>0</v>
      </c>
      <c r="G7" s="7">
        <v>392900</v>
      </c>
      <c r="H7" s="7">
        <v>127927</v>
      </c>
      <c r="I7" s="7">
        <v>0</v>
      </c>
      <c r="J7" s="7">
        <v>22200</v>
      </c>
      <c r="K7" s="7">
        <v>7000</v>
      </c>
      <c r="L7" s="7">
        <v>1400</v>
      </c>
      <c r="M7" s="3">
        <v>162459</v>
      </c>
    </row>
    <row r="8" spans="1:13">
      <c r="A8" s="10" t="s">
        <v>6</v>
      </c>
      <c r="B8" s="7">
        <v>65716</v>
      </c>
      <c r="C8" s="7">
        <v>3769</v>
      </c>
      <c r="D8" s="7">
        <v>19443</v>
      </c>
      <c r="E8" s="7">
        <v>2900</v>
      </c>
      <c r="F8" s="7">
        <v>0</v>
      </c>
      <c r="G8" s="7">
        <v>351400</v>
      </c>
      <c r="H8" s="7">
        <v>75700</v>
      </c>
      <c r="I8" s="7">
        <v>5550</v>
      </c>
      <c r="J8" s="7">
        <v>42500</v>
      </c>
      <c r="K8" s="7">
        <v>0</v>
      </c>
      <c r="L8" s="7">
        <v>0</v>
      </c>
      <c r="M8" s="3">
        <v>224486</v>
      </c>
    </row>
    <row r="9" spans="1:13">
      <c r="A9" s="10" t="s">
        <v>7</v>
      </c>
      <c r="B9" s="7">
        <v>1308</v>
      </c>
      <c r="C9" s="7">
        <v>433</v>
      </c>
      <c r="D9" s="7">
        <v>10230</v>
      </c>
      <c r="E9" s="7">
        <v>3559</v>
      </c>
      <c r="F9" s="7">
        <v>0</v>
      </c>
      <c r="G9" s="7">
        <v>4000</v>
      </c>
      <c r="H9" s="7">
        <v>0</v>
      </c>
      <c r="I9" s="7">
        <v>0</v>
      </c>
      <c r="J9" s="7">
        <v>1600</v>
      </c>
      <c r="K9" s="7">
        <v>0</v>
      </c>
      <c r="L9" s="7">
        <v>0</v>
      </c>
      <c r="M9" s="3">
        <v>110104</v>
      </c>
    </row>
    <row r="10" spans="1:13">
      <c r="A10" s="10" t="s">
        <v>8</v>
      </c>
      <c r="B10" s="7">
        <v>20234</v>
      </c>
      <c r="C10" s="7">
        <v>3693</v>
      </c>
      <c r="D10" s="7">
        <v>17638</v>
      </c>
      <c r="E10" s="7">
        <v>3674</v>
      </c>
      <c r="F10" s="7">
        <v>0</v>
      </c>
      <c r="G10" s="7">
        <v>2400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3">
        <v>135314</v>
      </c>
    </row>
    <row r="11" spans="1:13">
      <c r="A11" s="10" t="s">
        <v>9</v>
      </c>
      <c r="B11" s="7">
        <v>39349</v>
      </c>
      <c r="C11" s="7">
        <v>4329</v>
      </c>
      <c r="D11" s="7">
        <v>20233</v>
      </c>
      <c r="E11" s="7">
        <v>5235</v>
      </c>
      <c r="F11" s="7">
        <v>17</v>
      </c>
      <c r="G11" s="7">
        <v>37865</v>
      </c>
      <c r="H11" s="7">
        <v>24500</v>
      </c>
      <c r="I11" s="7">
        <v>0</v>
      </c>
      <c r="J11" s="7">
        <v>38800</v>
      </c>
      <c r="K11" s="7">
        <v>18100</v>
      </c>
      <c r="L11" s="7">
        <v>230000</v>
      </c>
      <c r="M11" s="3">
        <v>138430</v>
      </c>
    </row>
    <row r="12" spans="1:13">
      <c r="A12" s="8" t="s">
        <v>36</v>
      </c>
      <c r="B12" s="7">
        <f>SUM(B3:B11)</f>
        <v>174099</v>
      </c>
      <c r="C12" s="7">
        <f>SUM(C3:C11)</f>
        <v>14862</v>
      </c>
      <c r="D12" s="7">
        <f t="shared" ref="D12:M12" si="0">SUM(D3:D11)</f>
        <v>87695</v>
      </c>
      <c r="E12" s="7">
        <f t="shared" si="0"/>
        <v>19660</v>
      </c>
      <c r="F12" s="7">
        <f t="shared" si="0"/>
        <v>17</v>
      </c>
      <c r="G12" s="7">
        <f t="shared" si="0"/>
        <v>792165</v>
      </c>
      <c r="H12" s="7">
        <f t="shared" si="0"/>
        <v>230277</v>
      </c>
      <c r="I12" s="7">
        <f t="shared" si="0"/>
        <v>5550</v>
      </c>
      <c r="J12" s="7">
        <f t="shared" si="0"/>
        <v>108600</v>
      </c>
      <c r="K12" s="7">
        <f t="shared" si="0"/>
        <v>25100</v>
      </c>
      <c r="L12" s="7">
        <f t="shared" si="0"/>
        <v>231400</v>
      </c>
      <c r="M12" s="7">
        <f t="shared" si="0"/>
        <v>878213</v>
      </c>
    </row>
    <row r="14" spans="1:13">
      <c r="A14" s="17" t="s">
        <v>43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3" ht="18.75">
      <c r="A15" s="7"/>
      <c r="B15" s="7" t="s">
        <v>10</v>
      </c>
      <c r="C15" s="6" t="s">
        <v>50</v>
      </c>
      <c r="D15" s="7" t="s">
        <v>11</v>
      </c>
      <c r="E15" s="7" t="s">
        <v>12</v>
      </c>
      <c r="F15" s="7" t="s">
        <v>13</v>
      </c>
      <c r="G15" s="7" t="s">
        <v>46</v>
      </c>
      <c r="H15" s="7" t="s">
        <v>44</v>
      </c>
      <c r="I15" s="7" t="s">
        <v>16</v>
      </c>
      <c r="J15" s="7" t="s">
        <v>17</v>
      </c>
      <c r="K15" s="7" t="s">
        <v>45</v>
      </c>
      <c r="L15" s="7" t="s">
        <v>20</v>
      </c>
      <c r="M15" s="12" t="s">
        <v>47</v>
      </c>
    </row>
    <row r="16" spans="1:13">
      <c r="A16" s="10" t="s">
        <v>1</v>
      </c>
      <c r="B16" s="7">
        <v>56</v>
      </c>
      <c r="C16" s="7">
        <v>0</v>
      </c>
      <c r="D16" s="7">
        <v>205</v>
      </c>
      <c r="E16" s="7">
        <v>70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3">
        <v>0</v>
      </c>
      <c r="M16" s="3">
        <v>3235</v>
      </c>
    </row>
    <row r="17" spans="1:13">
      <c r="A17" s="10" t="s">
        <v>2</v>
      </c>
      <c r="B17" s="7">
        <v>0</v>
      </c>
      <c r="C17" s="7">
        <v>108</v>
      </c>
      <c r="D17" s="7">
        <v>2659</v>
      </c>
      <c r="E17" s="7">
        <v>1301</v>
      </c>
      <c r="F17" s="7">
        <v>0</v>
      </c>
      <c r="G17" s="7">
        <v>1800</v>
      </c>
      <c r="H17" s="7">
        <v>28000</v>
      </c>
      <c r="I17" s="7">
        <v>0</v>
      </c>
      <c r="J17" s="7">
        <v>0</v>
      </c>
      <c r="K17" s="7">
        <v>0</v>
      </c>
      <c r="L17" s="3">
        <v>0</v>
      </c>
      <c r="M17" s="3">
        <v>40640</v>
      </c>
    </row>
    <row r="18" spans="1:13">
      <c r="A18" s="10" t="s">
        <v>3</v>
      </c>
      <c r="B18" s="7">
        <v>1200</v>
      </c>
      <c r="C18" s="7">
        <v>800</v>
      </c>
      <c r="D18" s="7">
        <v>3665</v>
      </c>
      <c r="E18" s="7">
        <v>1010</v>
      </c>
      <c r="F18" s="7">
        <v>7</v>
      </c>
      <c r="G18" s="7">
        <v>2000</v>
      </c>
      <c r="H18" s="7">
        <v>16000</v>
      </c>
      <c r="I18" s="7">
        <v>0</v>
      </c>
      <c r="J18" s="7">
        <v>4000</v>
      </c>
      <c r="K18" s="7">
        <v>0</v>
      </c>
      <c r="L18" s="3">
        <v>0</v>
      </c>
      <c r="M18" s="3">
        <v>21625</v>
      </c>
    </row>
    <row r="19" spans="1:13">
      <c r="A19" s="10" t="s">
        <v>4</v>
      </c>
      <c r="B19" s="7">
        <v>0</v>
      </c>
      <c r="C19" s="7">
        <v>14</v>
      </c>
      <c r="D19" s="7">
        <v>362</v>
      </c>
      <c r="E19" s="7">
        <v>85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3">
        <v>0</v>
      </c>
      <c r="M19" s="3">
        <v>3582</v>
      </c>
    </row>
    <row r="20" spans="1:13">
      <c r="A20" s="10" t="s">
        <v>5</v>
      </c>
      <c r="B20" s="7">
        <v>29327</v>
      </c>
      <c r="C20" s="7">
        <v>2092</v>
      </c>
      <c r="D20" s="7">
        <v>14930</v>
      </c>
      <c r="E20" s="7">
        <v>2873</v>
      </c>
      <c r="F20" s="7">
        <v>100</v>
      </c>
      <c r="G20" s="7">
        <v>420700</v>
      </c>
      <c r="H20" s="7">
        <v>197000</v>
      </c>
      <c r="I20" s="7">
        <v>0</v>
      </c>
      <c r="J20" s="7">
        <v>18200</v>
      </c>
      <c r="K20" s="7">
        <v>7000</v>
      </c>
      <c r="L20" s="3">
        <v>0</v>
      </c>
      <c r="M20" s="3">
        <v>162579</v>
      </c>
    </row>
    <row r="21" spans="1:13">
      <c r="A21" s="10" t="s">
        <v>6</v>
      </c>
      <c r="B21" s="7">
        <v>53030</v>
      </c>
      <c r="C21" s="7">
        <v>3769</v>
      </c>
      <c r="D21" s="7">
        <v>21048</v>
      </c>
      <c r="E21" s="7">
        <v>15518</v>
      </c>
      <c r="F21" s="7">
        <v>0</v>
      </c>
      <c r="G21" s="7">
        <v>444650</v>
      </c>
      <c r="H21" s="7">
        <v>92435</v>
      </c>
      <c r="I21" s="7">
        <v>1150</v>
      </c>
      <c r="J21" s="7">
        <v>16800</v>
      </c>
      <c r="K21" s="7">
        <v>1930</v>
      </c>
      <c r="L21" s="3">
        <v>4500</v>
      </c>
      <c r="M21" s="3">
        <v>224486</v>
      </c>
    </row>
    <row r="22" spans="1:13">
      <c r="A22" s="10" t="s">
        <v>7</v>
      </c>
      <c r="B22" s="7">
        <v>0</v>
      </c>
      <c r="C22" s="7">
        <v>325</v>
      </c>
      <c r="D22" s="7">
        <v>9147</v>
      </c>
      <c r="E22" s="7">
        <v>2755</v>
      </c>
      <c r="F22" s="7">
        <v>0</v>
      </c>
      <c r="G22" s="7">
        <v>10000</v>
      </c>
      <c r="H22" s="7">
        <v>0</v>
      </c>
      <c r="I22" s="7">
        <v>0</v>
      </c>
      <c r="J22" s="7">
        <v>7000</v>
      </c>
      <c r="K22" s="7">
        <v>0</v>
      </c>
      <c r="L22" s="3">
        <v>0</v>
      </c>
      <c r="M22" s="3">
        <v>368650</v>
      </c>
    </row>
    <row r="23" spans="1:13">
      <c r="A23" s="10" t="s">
        <v>8</v>
      </c>
      <c r="B23" s="7">
        <v>8224</v>
      </c>
      <c r="C23" s="7">
        <v>3796</v>
      </c>
      <c r="D23" s="7">
        <v>19902</v>
      </c>
      <c r="E23" s="7">
        <v>3758</v>
      </c>
      <c r="F23" s="7">
        <v>32</v>
      </c>
      <c r="G23" s="7">
        <v>8464</v>
      </c>
      <c r="H23" s="7">
        <v>0</v>
      </c>
      <c r="I23" s="7">
        <v>0</v>
      </c>
      <c r="J23" s="7">
        <v>0</v>
      </c>
      <c r="K23" s="7">
        <v>0</v>
      </c>
      <c r="L23" s="3">
        <v>0</v>
      </c>
      <c r="M23" s="3">
        <v>148072</v>
      </c>
    </row>
    <row r="24" spans="1:13">
      <c r="A24" s="10" t="s">
        <v>9</v>
      </c>
      <c r="B24" s="7">
        <v>34211</v>
      </c>
      <c r="C24" s="7">
        <v>4545</v>
      </c>
      <c r="D24" s="7">
        <v>24706</v>
      </c>
      <c r="E24" s="7">
        <v>5723</v>
      </c>
      <c r="F24" s="7">
        <v>0</v>
      </c>
      <c r="G24" s="7">
        <v>24865</v>
      </c>
      <c r="H24" s="7">
        <v>26000</v>
      </c>
      <c r="I24" s="7">
        <v>0</v>
      </c>
      <c r="J24" s="7">
        <v>46800</v>
      </c>
      <c r="K24" s="7">
        <v>12700</v>
      </c>
      <c r="L24" s="3">
        <v>230000</v>
      </c>
      <c r="M24" s="3">
        <v>155041</v>
      </c>
    </row>
    <row r="25" spans="1:13">
      <c r="A25" s="8" t="s">
        <v>36</v>
      </c>
      <c r="B25" s="7">
        <f t="shared" ref="B25:M25" si="1">SUM(B16:B24)</f>
        <v>126048</v>
      </c>
      <c r="C25" s="7">
        <f t="shared" si="1"/>
        <v>15449</v>
      </c>
      <c r="D25" s="7">
        <f t="shared" si="1"/>
        <v>96624</v>
      </c>
      <c r="E25" s="7">
        <f t="shared" si="1"/>
        <v>33093</v>
      </c>
      <c r="F25" s="7">
        <f t="shared" si="1"/>
        <v>139</v>
      </c>
      <c r="G25" s="7">
        <f t="shared" si="1"/>
        <v>912479</v>
      </c>
      <c r="H25" s="7">
        <f t="shared" si="1"/>
        <v>359435</v>
      </c>
      <c r="I25" s="7">
        <f t="shared" si="1"/>
        <v>1150</v>
      </c>
      <c r="J25" s="7">
        <f t="shared" si="1"/>
        <v>92800</v>
      </c>
      <c r="K25" s="7">
        <f t="shared" si="1"/>
        <v>21630</v>
      </c>
      <c r="L25" s="7">
        <f t="shared" si="1"/>
        <v>234500</v>
      </c>
      <c r="M25" s="7">
        <f t="shared" si="1"/>
        <v>1127910</v>
      </c>
    </row>
    <row r="27" spans="1:13">
      <c r="A27" s="17" t="s">
        <v>48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3" ht="18.75">
      <c r="A28" s="7"/>
      <c r="B28" s="6" t="s">
        <v>22</v>
      </c>
      <c r="C28" s="6" t="s">
        <v>50</v>
      </c>
      <c r="D28" s="7" t="s">
        <v>11</v>
      </c>
      <c r="E28" s="7" t="s">
        <v>12</v>
      </c>
      <c r="F28" s="7" t="s">
        <v>13</v>
      </c>
      <c r="G28" s="7" t="s">
        <v>46</v>
      </c>
      <c r="H28" s="7" t="s">
        <v>44</v>
      </c>
      <c r="I28" s="7" t="s">
        <v>16</v>
      </c>
      <c r="J28" s="7" t="s">
        <v>17</v>
      </c>
      <c r="K28" s="7" t="s">
        <v>45</v>
      </c>
      <c r="L28" s="7" t="s">
        <v>20</v>
      </c>
      <c r="M28" s="12" t="s">
        <v>47</v>
      </c>
    </row>
    <row r="29" spans="1:13">
      <c r="A29" s="10" t="s">
        <v>1</v>
      </c>
      <c r="B29" s="7">
        <v>0</v>
      </c>
      <c r="C29" s="7">
        <v>8</v>
      </c>
      <c r="D29" s="7">
        <v>245</v>
      </c>
      <c r="E29" s="7">
        <v>80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3">
        <v>2900</v>
      </c>
    </row>
    <row r="30" spans="1:13">
      <c r="A30" s="10" t="s">
        <v>2</v>
      </c>
      <c r="B30" s="7">
        <v>287</v>
      </c>
      <c r="C30" s="7">
        <v>108</v>
      </c>
      <c r="D30" s="7">
        <v>2591</v>
      </c>
      <c r="E30" s="7">
        <v>1301</v>
      </c>
      <c r="F30" s="7">
        <v>0</v>
      </c>
      <c r="G30" s="7">
        <v>3600</v>
      </c>
      <c r="H30" s="7">
        <v>10600</v>
      </c>
      <c r="I30" s="7">
        <v>0</v>
      </c>
      <c r="J30" s="7">
        <v>0</v>
      </c>
      <c r="K30" s="7">
        <v>0</v>
      </c>
      <c r="L30" s="7">
        <v>0</v>
      </c>
      <c r="M30" s="3">
        <v>56040</v>
      </c>
    </row>
    <row r="31" spans="1:13">
      <c r="A31" s="10" t="s">
        <v>3</v>
      </c>
      <c r="B31" s="7">
        <v>770</v>
      </c>
      <c r="C31" s="7">
        <v>865</v>
      </c>
      <c r="D31" s="7">
        <v>3592</v>
      </c>
      <c r="E31" s="7">
        <v>875</v>
      </c>
      <c r="F31" s="7">
        <v>7</v>
      </c>
      <c r="G31" s="7">
        <v>1200</v>
      </c>
      <c r="H31" s="7">
        <v>0</v>
      </c>
      <c r="I31" s="7">
        <v>0</v>
      </c>
      <c r="J31" s="7">
        <v>2500</v>
      </c>
      <c r="K31" s="7">
        <v>0</v>
      </c>
      <c r="L31" s="7">
        <v>0</v>
      </c>
      <c r="M31" s="3">
        <v>28600</v>
      </c>
    </row>
    <row r="32" spans="1:13">
      <c r="A32" s="10" t="s">
        <v>4</v>
      </c>
      <c r="B32" s="7">
        <v>0</v>
      </c>
      <c r="C32" s="7">
        <v>0</v>
      </c>
      <c r="D32" s="7">
        <v>385</v>
      </c>
      <c r="E32" s="7">
        <v>90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3">
        <v>2450</v>
      </c>
    </row>
    <row r="33" spans="1:13">
      <c r="A33" s="10" t="s">
        <v>5</v>
      </c>
      <c r="B33" s="7">
        <v>30546</v>
      </c>
      <c r="C33" s="7">
        <v>2170</v>
      </c>
      <c r="D33" s="7">
        <v>15891</v>
      </c>
      <c r="E33" s="7">
        <v>3538</v>
      </c>
      <c r="F33" s="7">
        <v>112</v>
      </c>
      <c r="G33" s="7">
        <v>439400</v>
      </c>
      <c r="H33" s="7">
        <v>157000</v>
      </c>
      <c r="I33" s="7">
        <v>10000</v>
      </c>
      <c r="J33" s="7">
        <v>38000</v>
      </c>
      <c r="K33" s="7">
        <v>8000</v>
      </c>
      <c r="L33" s="7">
        <v>0</v>
      </c>
      <c r="M33" s="3">
        <v>164740</v>
      </c>
    </row>
    <row r="34" spans="1:13">
      <c r="A34" s="10" t="s">
        <v>6</v>
      </c>
      <c r="B34" s="7">
        <v>66738</v>
      </c>
      <c r="C34" s="7">
        <v>3769</v>
      </c>
      <c r="D34" s="7">
        <v>20543</v>
      </c>
      <c r="E34" s="7">
        <v>14650</v>
      </c>
      <c r="F34" s="7">
        <v>15</v>
      </c>
      <c r="G34" s="7">
        <v>404850</v>
      </c>
      <c r="H34" s="7">
        <v>93950</v>
      </c>
      <c r="I34" s="7">
        <v>0</v>
      </c>
      <c r="J34" s="7">
        <v>25800</v>
      </c>
      <c r="K34" s="7">
        <v>5430</v>
      </c>
      <c r="L34" s="7">
        <v>4500</v>
      </c>
      <c r="M34" s="3">
        <v>224396</v>
      </c>
    </row>
    <row r="35" spans="1:13">
      <c r="A35" s="10" t="s">
        <v>7</v>
      </c>
      <c r="B35" s="7">
        <v>1452</v>
      </c>
      <c r="C35" s="7">
        <v>394</v>
      </c>
      <c r="D35" s="7">
        <v>9503</v>
      </c>
      <c r="E35" s="7">
        <v>3116</v>
      </c>
      <c r="F35" s="7">
        <v>0</v>
      </c>
      <c r="G35" s="7">
        <v>10000</v>
      </c>
      <c r="H35" s="7">
        <v>0</v>
      </c>
      <c r="I35" s="7">
        <v>0</v>
      </c>
      <c r="J35" s="7">
        <v>8600</v>
      </c>
      <c r="K35" s="7">
        <v>0</v>
      </c>
      <c r="L35" s="7">
        <v>0</v>
      </c>
      <c r="M35" s="3">
        <v>390650</v>
      </c>
    </row>
    <row r="36" spans="1:13">
      <c r="A36" s="10" t="s">
        <v>8</v>
      </c>
      <c r="B36" s="7">
        <v>14194</v>
      </c>
      <c r="C36" s="7">
        <v>3853</v>
      </c>
      <c r="D36" s="7">
        <v>20663</v>
      </c>
      <c r="E36" s="7">
        <v>3993</v>
      </c>
      <c r="F36" s="7">
        <v>0</v>
      </c>
      <c r="G36" s="7">
        <v>8740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3">
        <v>156240</v>
      </c>
    </row>
    <row r="37" spans="1:13">
      <c r="A37" s="10" t="s">
        <v>9</v>
      </c>
      <c r="B37" s="7">
        <v>31278</v>
      </c>
      <c r="C37" s="7">
        <v>4120</v>
      </c>
      <c r="D37" s="7">
        <v>22203</v>
      </c>
      <c r="E37" s="7">
        <v>5046</v>
      </c>
      <c r="F37" s="7">
        <v>0</v>
      </c>
      <c r="G37" s="7">
        <v>26500</v>
      </c>
      <c r="H37" s="7">
        <v>33000</v>
      </c>
      <c r="I37" s="7">
        <v>0</v>
      </c>
      <c r="J37" s="7">
        <v>39300</v>
      </c>
      <c r="K37" s="7">
        <v>11500</v>
      </c>
      <c r="L37" s="7">
        <v>230000</v>
      </c>
      <c r="M37" s="3">
        <v>159137</v>
      </c>
    </row>
    <row r="38" spans="1:13">
      <c r="A38" s="8" t="s">
        <v>36</v>
      </c>
      <c r="B38" s="7">
        <f t="shared" ref="B38:M38" si="2">SUM(B29:B37)</f>
        <v>145265</v>
      </c>
      <c r="C38" s="7">
        <f t="shared" si="2"/>
        <v>15287</v>
      </c>
      <c r="D38" s="7">
        <f t="shared" si="2"/>
        <v>95616</v>
      </c>
      <c r="E38" s="7">
        <f t="shared" si="2"/>
        <v>32689</v>
      </c>
      <c r="F38" s="7">
        <f t="shared" si="2"/>
        <v>134</v>
      </c>
      <c r="G38" s="7">
        <f t="shared" si="2"/>
        <v>894290</v>
      </c>
      <c r="H38" s="7">
        <f t="shared" si="2"/>
        <v>294550</v>
      </c>
      <c r="I38" s="7">
        <f t="shared" si="2"/>
        <v>10000</v>
      </c>
      <c r="J38" s="7">
        <f t="shared" si="2"/>
        <v>114200</v>
      </c>
      <c r="K38" s="7">
        <f t="shared" si="2"/>
        <v>24930</v>
      </c>
      <c r="L38" s="7">
        <f t="shared" si="2"/>
        <v>234500</v>
      </c>
      <c r="M38" s="7">
        <f t="shared" si="2"/>
        <v>1185153</v>
      </c>
    </row>
    <row r="40" spans="1:13">
      <c r="A40" s="18" t="s">
        <v>49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8.75">
      <c r="A41" s="7" t="s">
        <v>21</v>
      </c>
      <c r="B41" s="7" t="s">
        <v>10</v>
      </c>
      <c r="C41" s="6" t="s">
        <v>50</v>
      </c>
      <c r="D41" s="7" t="s">
        <v>11</v>
      </c>
      <c r="E41" s="7" t="s">
        <v>12</v>
      </c>
      <c r="F41" s="7" t="s">
        <v>13</v>
      </c>
      <c r="G41" s="7" t="s">
        <v>46</v>
      </c>
      <c r="H41" s="7" t="s">
        <v>44</v>
      </c>
      <c r="I41" s="7" t="s">
        <v>16</v>
      </c>
      <c r="J41" s="7" t="s">
        <v>17</v>
      </c>
      <c r="K41" s="7" t="s">
        <v>45</v>
      </c>
      <c r="L41" s="7" t="s">
        <v>20</v>
      </c>
      <c r="M41" s="12" t="s">
        <v>47</v>
      </c>
    </row>
    <row r="42" spans="1:13">
      <c r="A42" s="12" t="s">
        <v>39</v>
      </c>
      <c r="B42" s="7">
        <v>174099</v>
      </c>
      <c r="C42" s="7">
        <v>14862</v>
      </c>
      <c r="D42" s="7">
        <v>87695</v>
      </c>
      <c r="E42" s="7">
        <v>19660</v>
      </c>
      <c r="F42" s="7">
        <v>17</v>
      </c>
      <c r="G42" s="7">
        <v>792165</v>
      </c>
      <c r="H42" s="7">
        <v>230277</v>
      </c>
      <c r="I42" s="7">
        <v>5550</v>
      </c>
      <c r="J42" s="7">
        <v>108600</v>
      </c>
      <c r="K42" s="7">
        <v>25100</v>
      </c>
      <c r="L42" s="7">
        <v>231400</v>
      </c>
      <c r="M42" s="7">
        <v>878213</v>
      </c>
    </row>
    <row r="43" spans="1:13">
      <c r="A43" s="12" t="s">
        <v>40</v>
      </c>
      <c r="B43" s="13">
        <v>126048</v>
      </c>
      <c r="C43" s="13">
        <v>15449</v>
      </c>
      <c r="D43" s="13">
        <v>96624</v>
      </c>
      <c r="E43" s="13">
        <v>33093</v>
      </c>
      <c r="F43" s="13">
        <v>139</v>
      </c>
      <c r="G43" s="13">
        <v>912479</v>
      </c>
      <c r="H43" s="13">
        <v>359435</v>
      </c>
      <c r="I43" s="13">
        <v>1150</v>
      </c>
      <c r="J43" s="13">
        <v>92800</v>
      </c>
      <c r="K43" s="13">
        <v>21630</v>
      </c>
      <c r="L43" s="13">
        <v>234500</v>
      </c>
      <c r="M43" s="13">
        <v>1127910</v>
      </c>
    </row>
    <row r="44" spans="1:13">
      <c r="A44" s="12" t="s">
        <v>41</v>
      </c>
      <c r="B44" s="13">
        <v>145265</v>
      </c>
      <c r="C44" s="13">
        <v>15287</v>
      </c>
      <c r="D44" s="13">
        <v>95616</v>
      </c>
      <c r="E44" s="13">
        <v>32689</v>
      </c>
      <c r="F44" s="13">
        <v>134</v>
      </c>
      <c r="G44" s="13">
        <v>894290</v>
      </c>
      <c r="H44" s="13">
        <v>294550</v>
      </c>
      <c r="I44" s="13">
        <v>10000</v>
      </c>
      <c r="J44" s="13">
        <v>114200</v>
      </c>
      <c r="K44" s="13">
        <v>24930</v>
      </c>
      <c r="L44" s="13">
        <v>234500</v>
      </c>
      <c r="M44" s="13">
        <v>1185153</v>
      </c>
    </row>
  </sheetData>
  <mergeCells count="4">
    <mergeCell ref="A27:L27"/>
    <mergeCell ref="A40:M40"/>
    <mergeCell ref="A1:L1"/>
    <mergeCell ref="A14:L14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ສະຖິຕິສັດທັງໝົດ2022</vt:lpstr>
      <vt:lpstr>ສັດລ້ຽງແບບຟາມ2022</vt:lpstr>
      <vt:lpstr>ສະຖິຕິສັດ ຟາມ 2020-2022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SMC</cp:lastModifiedBy>
  <dcterms:created xsi:type="dcterms:W3CDTF">2022-12-08T04:57:22Z</dcterms:created>
  <dcterms:modified xsi:type="dcterms:W3CDTF">2022-12-20T02:08:26Z</dcterms:modified>
</cp:coreProperties>
</file>